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6720" activeTab="0"/>
  </bookViews>
  <sheets>
    <sheet name="tranzit_munkanemek" sheetId="1" r:id="rId1"/>
    <sheet name="tranzit_Összesítő" sheetId="2" r:id="rId2"/>
  </sheets>
  <definedNames/>
  <calcPr fullCalcOnLoad="1"/>
</workbook>
</file>

<file path=xl/sharedStrings.xml><?xml version="1.0" encoding="utf-8"?>
<sst xmlns="http://schemas.openxmlformats.org/spreadsheetml/2006/main" count="64" uniqueCount="47">
  <si>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</si>
  <si>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</si>
  <si>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</si>
  <si>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</si>
  <si>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</si>
  <si>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</si>
  <si>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</si>
  <si>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</si>
  <si>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</si>
  <si>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</si>
  <si>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</si>
  <si>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</si>
  <si>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Megjegyzés</t>
  </si>
  <si>
    <t>150030011366</t>
  </si>
  <si>
    <t>m2</t>
  </si>
  <si>
    <t>[ÖN]</t>
  </si>
  <si>
    <t>Oszlopzsaluzás, állandó keresztmetszetű, négyszögű, fa zsaluzattal, kitámasztással, 3 m magasságig, 60 cm oldalméretig</t>
  </si>
  <si>
    <t>Munkanem összesen:</t>
  </si>
  <si>
    <t>Zsaluzás és állványozás</t>
  </si>
  <si>
    <t>210030015046</t>
  </si>
  <si>
    <t>m3</t>
  </si>
  <si>
    <t>210040015530</t>
  </si>
  <si>
    <t>Talajjavító réteg készítése vonalas létesítményeknél, 3,00 m szélességig vagy építményen belül, osztályozatlan kavicsból Természetes szemmegoszlású kavics, THK  0/32 Q-TT, Ártánd</t>
  </si>
  <si>
    <t>210080016246</t>
  </si>
  <si>
    <t>Tömörítés bármely tömörítési osztályban gépi erővel, kis felületen, tömörségi fok: 95%</t>
  </si>
  <si>
    <r>
      <t>Pillérek, gépalapok, oszlopok, aknák, munkagödrök, pincetömbök kiemelése, 1 m padka hagyással, kétoldalra kiemelve, depóniába vagy szállítóeszközre rakva, száraz, földnedves talajban, 10,00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alapterületig, 1,50 m mélységig, III. fejtési talajosztályban</t>
    </r>
  </si>
  <si>
    <t>Irtás, föld- és sziklamunka</t>
  </si>
  <si>
    <t>230030024335</t>
  </si>
  <si>
    <t>230030024381</t>
  </si>
  <si>
    <r>
      <t>Vasbeton sáv-, talp-, lemez- vagy gerendaalap készítése helyszínen kevert .....minőségű betonból C25/30 - XC2 képlékeny 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6,6 finomsági modulussal</t>
    </r>
  </si>
  <si>
    <r>
      <t>Szerelőbeton készítése, .....minőségű betonból 8 cm vastagságig C16/20 - X0v(H) képlékeny 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6,6 finomsági modulussal</t>
    </r>
  </si>
  <si>
    <t>Síkalapozás</t>
  </si>
  <si>
    <t>310011672470</t>
  </si>
  <si>
    <t>t</t>
  </si>
  <si>
    <t>Betonacél helyszíni szerelése  függőleges vagy vízszintes tartószerkezetbe, bordás betonacélból, 12-20 mm átmérő között Bordás betonacél, szálban, B 60.50  12 mm</t>
  </si>
  <si>
    <t>310010035075</t>
  </si>
  <si>
    <t>Betonacél helyszíni szerelése  függőleges vagy vízszintes tartószerkezetbe, bordás betonacélból, 12-20 mm átmérő között Bordás betonacél, szálban, B60.50  16 mm</t>
  </si>
  <si>
    <t>310010036075</t>
  </si>
  <si>
    <t>Távtartók elhelyezése vasbeton szerkezetben, műanyagból, vasbeton falban Műanyag távtartó csillag 25 mm-es</t>
  </si>
  <si>
    <t>310110042701</t>
  </si>
  <si>
    <r>
      <t>Oszlop, pillér készítése, vasbetonból, kör-, sokszög vagy négyzet keresztmetszettel, X0v(H), XC1, XC2, XC3, XF2, XF3, XF4, XC2-XD2-XF1, XC3-XD2-XF1 környezeti osztályú, kissé képlékeny vagy képlékeny konzisztenciájú betonból, vibrálással, kézi továbbítással C25/30 - XC2 kissé képlékeny kavicsbeton keverék CEM 42,5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6,6 finomsági modulussal</t>
    </r>
  </si>
  <si>
    <t>Helyszíni beton és vasbeton munka</t>
  </si>
  <si>
    <t>330610094394</t>
  </si>
  <si>
    <t>db</t>
  </si>
  <si>
    <t>Egyéb épületgépészeti szerkezetek elhelyezése fészekvéséssel és helyreállítással, épületgépészeti támasz, tartó vagy függesztő elhelyezése 5,01-25,00  kg/db súlyig Fix csőtartótámasz, 25,00 kg/db</t>
  </si>
  <si>
    <t>Falazás és egyéb kőművesmunka</t>
  </si>
  <si>
    <t>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</si>
</sst>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vertAlign val="subscript"/>
      <sz val="10"/>
      <color indexed="8"/>
      <name val="Times New Roman CE"/>
      <family val="0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0"/>
      <color indexed="8"/>
      <name val="Times New Roman CE"/>
      <family val="0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8"/>
      <color theme="3"/>
      <name val="Calibri Light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8" fillId="0" borderId="0" xfId="0" applyFont="1" applyAlignment="1">
      <alignment vertical="top" wrapText="1"/>
    </xf>
    <xf numFmtId="49" fontId="38" fillId="0" borderId="0" xfId="0" applyNumberFormat="1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39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34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.25390625" style="8" customWidth="1"/>
    <col min="2" max="2" width="10.00390625" style="1" customWidth="1"/>
    <col min="3" max="3" width="36.625" style="1" customWidth="1"/>
    <col min="4" max="4" width="6.625" style="6" customWidth="1"/>
    <col min="5" max="5" width="6.625" style="1" customWidth="1"/>
    <col min="6" max="7" width="8.125" style="6" customWidth="1"/>
    <col min="8" max="9" width="10.125" style="6" customWidth="1"/>
    <col min="10" max="10" width="15.625" style="1" customWidth="1"/>
    <col min="11" max="16384" width="9.00390625" style="1" customWidth="1"/>
  </cols>
  <sheetData>
    <row r="1" spans="1:10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  <c r="J1" s="3" t="s">
        <v>12</v>
      </c>
    </row>
    <row r="2" spans="1:10" ht="38.25">
      <c r="A2" s="8">
        <v>1</v>
      </c>
      <c r="B2" s="2" t="s">
        <v>13</v>
      </c>
      <c r="C2" s="2" t="s">
        <v>16</v>
      </c>
      <c r="D2" s="6">
        <v>9.6</v>
      </c>
      <c r="E2" s="1" t="s">
        <v>14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  <c r="J2" s="1" t="s">
        <v>15</v>
      </c>
    </row>
    <row r="3" spans="1:10" ht="79.5">
      <c r="A3" s="8">
        <v>1</v>
      </c>
      <c r="B3" s="2" t="s">
        <v>19</v>
      </c>
      <c r="C3" s="2" t="s">
        <v>25</v>
      </c>
      <c r="D3" s="6">
        <v>6.78</v>
      </c>
      <c r="E3" s="1" t="s">
        <v>20</v>
      </c>
      <c r="F3" s="6">
        <v>0</v>
      </c>
      <c r="G3" s="6">
        <v>0</v>
      </c>
      <c r="H3" s="6">
        <f>ROUND(D3*F3,0)</f>
        <v>0</v>
      </c>
      <c r="I3" s="6">
        <f>ROUND(D3*G3,0)</f>
        <v>0</v>
      </c>
      <c r="J3" s="1" t="s">
        <v>15</v>
      </c>
    </row>
    <row r="5" spans="1:10" ht="51">
      <c r="A5" s="8">
        <v>2</v>
      </c>
      <c r="B5" s="2" t="s">
        <v>21</v>
      </c>
      <c r="C5" s="2" t="s">
        <v>22</v>
      </c>
      <c r="D5" s="6">
        <v>0.73</v>
      </c>
      <c r="E5" s="1" t="s">
        <v>20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  <c r="J5" s="1" t="s">
        <v>15</v>
      </c>
    </row>
    <row r="6" spans="1:10" ht="25.5">
      <c r="A6" s="8">
        <v>3</v>
      </c>
      <c r="B6" s="2" t="s">
        <v>23</v>
      </c>
      <c r="C6" s="2" t="s">
        <v>24</v>
      </c>
      <c r="D6" s="6">
        <v>0.73</v>
      </c>
      <c r="E6" s="1" t="s">
        <v>20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  <c r="J6" s="1" t="s">
        <v>15</v>
      </c>
    </row>
    <row r="7" spans="1:10" ht="52.5">
      <c r="A7" s="8">
        <v>1</v>
      </c>
      <c r="B7" s="2" t="s">
        <v>27</v>
      </c>
      <c r="C7" s="2" t="s">
        <v>29</v>
      </c>
      <c r="D7" s="6">
        <v>7.21</v>
      </c>
      <c r="E7" s="1" t="s">
        <v>20</v>
      </c>
      <c r="F7" s="6">
        <v>0</v>
      </c>
      <c r="G7" s="6">
        <v>0</v>
      </c>
      <c r="H7" s="6">
        <f>ROUND(D7*F7,0)</f>
        <v>0</v>
      </c>
      <c r="I7" s="6">
        <f>ROUND(D7*G7,0)</f>
        <v>0</v>
      </c>
      <c r="J7" s="1" t="s">
        <v>15</v>
      </c>
    </row>
    <row r="9" spans="1:10" ht="52.5">
      <c r="A9" s="8">
        <v>2</v>
      </c>
      <c r="B9" s="2" t="s">
        <v>28</v>
      </c>
      <c r="C9" s="2" t="s">
        <v>30</v>
      </c>
      <c r="D9" s="6">
        <v>0.3</v>
      </c>
      <c r="E9" s="1" t="s">
        <v>20</v>
      </c>
      <c r="F9" s="6">
        <v>0</v>
      </c>
      <c r="G9" s="6">
        <v>0</v>
      </c>
      <c r="H9" s="6">
        <f>ROUND(D9*F9,0)</f>
        <v>0</v>
      </c>
      <c r="I9" s="6">
        <f>ROUND(D9*G9,0)</f>
        <v>0</v>
      </c>
      <c r="J9" s="1" t="s">
        <v>15</v>
      </c>
    </row>
    <row r="10" spans="1:10" ht="51">
      <c r="A10" s="8">
        <v>1</v>
      </c>
      <c r="B10" s="2" t="s">
        <v>32</v>
      </c>
      <c r="C10" s="2" t="s">
        <v>34</v>
      </c>
      <c r="D10" s="6">
        <v>0.14</v>
      </c>
      <c r="E10" s="1" t="s">
        <v>33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  <c r="J10" s="1" t="s">
        <v>15</v>
      </c>
    </row>
    <row r="12" spans="1:10" ht="51">
      <c r="A12" s="8">
        <v>2</v>
      </c>
      <c r="B12" s="2" t="s">
        <v>35</v>
      </c>
      <c r="C12" s="2" t="s">
        <v>36</v>
      </c>
      <c r="D12" s="6">
        <v>0.29</v>
      </c>
      <c r="E12" s="1" t="s">
        <v>33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  <c r="J12" s="1" t="s">
        <v>15</v>
      </c>
    </row>
    <row r="13" spans="1:10" ht="38.25">
      <c r="A13" s="8">
        <v>3</v>
      </c>
      <c r="B13" s="2" t="s">
        <v>37</v>
      </c>
      <c r="C13" s="2" t="s">
        <v>38</v>
      </c>
      <c r="D13" s="6">
        <v>3.2</v>
      </c>
      <c r="E13" s="1" t="s">
        <v>14</v>
      </c>
      <c r="F13" s="6">
        <v>0</v>
      </c>
      <c r="G13" s="6">
        <v>0</v>
      </c>
      <c r="H13" s="6">
        <f>ROUND(D13*F13,0)</f>
        <v>0</v>
      </c>
      <c r="I13" s="6">
        <f>ROUND(D13*G13,0)</f>
        <v>0</v>
      </c>
      <c r="J13" s="1" t="s">
        <v>15</v>
      </c>
    </row>
    <row r="14" spans="1:10" ht="25.5">
      <c r="A14" s="8">
        <v>4</v>
      </c>
      <c r="B14" s="2" t="s">
        <v>39</v>
      </c>
      <c r="C14" s="2" t="s">
        <v>40</v>
      </c>
      <c r="D14" s="6">
        <v>0.43</v>
      </c>
      <c r="E14" s="1" t="s">
        <v>20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  <c r="J14" s="1" t="s">
        <v>15</v>
      </c>
    </row>
    <row r="15" spans="1:10" ht="51">
      <c r="A15" s="8">
        <v>1</v>
      </c>
      <c r="B15" s="2" t="s">
        <v>42</v>
      </c>
      <c r="C15" s="2" t="s">
        <v>44</v>
      </c>
      <c r="D15" s="6">
        <v>4</v>
      </c>
      <c r="E15" s="1" t="s">
        <v>43</v>
      </c>
      <c r="F15" s="6">
        <v>0</v>
      </c>
      <c r="G15" s="6">
        <v>0</v>
      </c>
      <c r="H15" s="6">
        <f>ROUND(D15*F15,0)</f>
        <v>0</v>
      </c>
      <c r="I15" s="6">
        <f>ROUND(D15*G15,0)</f>
        <v>0</v>
      </c>
      <c r="J15" s="1" t="s">
        <v>15</v>
      </c>
    </row>
    <row r="17" spans="1:10" s="9" customFormat="1" ht="12.75">
      <c r="A17" s="7"/>
      <c r="B17" s="3"/>
      <c r="C17" s="3" t="s">
        <v>17</v>
      </c>
      <c r="D17" s="5"/>
      <c r="E17" s="3"/>
      <c r="F17" s="5"/>
      <c r="G17" s="5"/>
      <c r="H17" s="5">
        <f>ROUND(SUM(H2:H16),0)</f>
        <v>0</v>
      </c>
      <c r="I17" s="5">
        <f>ROUND(SUM(I2:I16),0)</f>
        <v>0</v>
      </c>
      <c r="J17" s="3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 CE,bold"&amp;10 Zsaluzás és állványozás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36.375" style="10" customWidth="1"/>
    <col min="2" max="3" width="20.625" style="10" customWidth="1"/>
    <col min="4" max="16384" width="9.00390625" style="10" customWidth="1"/>
  </cols>
  <sheetData>
    <row r="1" spans="1:3" s="11" customFormat="1" ht="15.75">
      <c r="A1" s="11" t="s">
        <v>0</v>
      </c>
      <c r="B1" s="12" t="s">
        <v>1</v>
      </c>
      <c r="C1" s="12" t="s">
        <v>2</v>
      </c>
    </row>
    <row r="2" spans="1:3" ht="15.75">
      <c r="A2" s="10" t="s">
        <v>18</v>
      </c>
      <c r="B2" s="13">
        <v>0</v>
      </c>
      <c r="C2" s="13">
        <v>0</v>
      </c>
    </row>
    <row r="3" spans="1:3" ht="15.75">
      <c r="A3" s="10" t="s">
        <v>26</v>
      </c>
      <c r="B3" s="13">
        <v>0</v>
      </c>
      <c r="C3" s="13">
        <v>0</v>
      </c>
    </row>
    <row r="4" spans="1:3" ht="15.75">
      <c r="A4" s="10" t="s">
        <v>31</v>
      </c>
      <c r="B4" s="13">
        <v>0</v>
      </c>
      <c r="C4" s="13">
        <v>0</v>
      </c>
    </row>
    <row r="5" spans="1:3" ht="15.75">
      <c r="A5" s="10" t="s">
        <v>41</v>
      </c>
      <c r="B5" s="13">
        <v>0</v>
      </c>
      <c r="C5" s="13">
        <v>0</v>
      </c>
    </row>
    <row r="6" spans="1:3" ht="15.75">
      <c r="A6" s="10" t="s">
        <v>45</v>
      </c>
      <c r="B6" s="13">
        <v>0</v>
      </c>
      <c r="C6" s="13">
        <v>0</v>
      </c>
    </row>
    <row r="7" spans="1:3" s="11" customFormat="1" ht="15.75">
      <c r="A7" s="11" t="s">
        <v>46</v>
      </c>
      <c r="B7" s="14">
        <f>ROUND(SUM(B2:B6),0)</f>
        <v>0</v>
      </c>
      <c r="C7" s="14">
        <f>ROUND(SUM(C2:C6),0)</f>
        <v>0</v>
      </c>
    </row>
  </sheetData>
  <sheetProtection/>
  <printOptions/>
  <pageMargins left="1" right="1" top="1" bottom="1" header="0.4166666666666667" footer="0.4166666666666667"/>
  <pageSetup firstPageNumber="1" useFirstPageNumber="1" orientation="portrait" paperSize="9" r:id="rId1"/>
  <headerFooter>
    <oddHeader>&amp;C&amp;"Times New Roman,bold"&amp;12Munkanem összesítő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Mándoki György</dc:creator>
  <cp:keywords/>
  <dc:description/>
  <cp:lastModifiedBy>NOEMI</cp:lastModifiedBy>
  <dcterms:created xsi:type="dcterms:W3CDTF">2016-10-18T17:10:07Z</dcterms:created>
  <dcterms:modified xsi:type="dcterms:W3CDTF">2016-12-21T08:49:00Z</dcterms:modified>
  <cp:category/>
  <cp:version/>
  <cp:contentType/>
  <cp:contentStatus/>
</cp:coreProperties>
</file>