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720" activeTab="0"/>
  </bookViews>
  <sheets>
    <sheet name="előtároló_munkanemek" sheetId="1" r:id="rId1"/>
    <sheet name="előtároló_Összesítő" sheetId="2" r:id="rId2"/>
  </sheets>
  <definedNames/>
  <calcPr fullCalcOnLoad="1"/>
</workbook>
</file>

<file path=xl/sharedStrings.xml><?xml version="1.0" encoding="utf-8"?>
<sst xmlns="http://schemas.openxmlformats.org/spreadsheetml/2006/main" count="143" uniqueCount="89">
  <si>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</si>
  <si>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</si>
  <si>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</si>
  <si>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</si>
  <si>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</si>
  <si>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</si>
  <si>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</si>
  <si>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</si>
  <si>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</si>
  <si>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</si>
  <si>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</si>
  <si>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</si>
  <si>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</si>
  <si>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150020010936</t>
  </si>
  <si>
    <t>m2</t>
  </si>
  <si>
    <t>[ÖN]</t>
  </si>
  <si>
    <t>Egyoldali falzsaluzás függőleges vagy ferde sík felülettel, fa zsaluzattal, 3 m magasságig</t>
  </si>
  <si>
    <t>150030011371</t>
  </si>
  <si>
    <t>Oszlopzsaluzás, állandó keresztmetszetű, négyszögű, fa zsaluzattal, kitámasztással, 3 m magasságig, 60,01-100 cm oldalméret között</t>
  </si>
  <si>
    <t>150120012362</t>
  </si>
  <si>
    <t>Egy pallószintű belső állvány készítése pallóterítéssel, korláttal, lábdeszkával,  állványépítés MSZ- és alkalmazástechnikai kézikönyv szerint, 3,01-10,00 m pallószint magasság között, fából</t>
  </si>
  <si>
    <t>Munkanem összesen:</t>
  </si>
  <si>
    <t>Zsaluzás és állványozás</t>
  </si>
  <si>
    <t>210020014461</t>
  </si>
  <si>
    <t>m3</t>
  </si>
  <si>
    <t>Humuszos termőréteg, termőföld leszedése, terítése gépi erővel, 18%-os terephajlásig, bármilyen talajban, szállítással, 50,1-200,0 m között</t>
  </si>
  <si>
    <t>210030015046</t>
  </si>
  <si>
    <t>210040015474</t>
  </si>
  <si>
    <t>Talajjavító réteg készítése vonalas létesítményeknél, 3,00 m szélességig vagy építményen belül, homokból Nyers homok NH 0/12 RT, KŐKA, Pécsvárad</t>
  </si>
  <si>
    <t>210040015530</t>
  </si>
  <si>
    <t>Talajjavító réteg készítése vonalas létesítményeknél, 3,00 m szélességig vagy építményen belül, osztályozatlan kavicsból Természetes szemmegoszlású kavics, THK  0/32 Q-TT, Ártánd</t>
  </si>
  <si>
    <t>210040015663</t>
  </si>
  <si>
    <t>Tükörkészítés tömörítés nélkül, sík felületen gépi erővel, kiegészítő kézi munkával talajosztály: I-IV.</t>
  </si>
  <si>
    <t>210080016246</t>
  </si>
  <si>
    <t>Tömörítés bármely tömörítési osztályban gépi erővel, kis felületen, tömörségi fok: 95%</t>
  </si>
  <si>
    <t>210082245233</t>
  </si>
  <si>
    <t>Tömörítés bármely tömörítési osztályban gépi erővel, kis felületen, tömörségi fok: 96%</t>
  </si>
  <si>
    <t>210080016275</t>
  </si>
  <si>
    <t>Simító hengerlés a földmű (tükör és padka) felületén, gépi erővel, 3,0 m-nél nagyobb szélességnél</t>
  </si>
  <si>
    <r>
      <t>Pillérek, gépalapok, oszlopok, aknák, munkagödrök, pincetömbök kiemelése, 1 m padka hagyással, kétoldalra kiemelve, depóniába vagy szállítóeszközre rakva, száraz, földnedves talajban,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alapterületig, 1,50 m mélységig, III. fejtési talajosztályban</t>
    </r>
  </si>
  <si>
    <t>Irtás, föld- és sziklamunka</t>
  </si>
  <si>
    <t>230030024420</t>
  </si>
  <si>
    <r>
      <t>Szerelőbeton készítése, .....minőségű betonból 10 cm vastagságig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</si>
  <si>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Síkalapozás</t>
  </si>
  <si>
    <t>240010031153</t>
  </si>
  <si>
    <t>m</t>
  </si>
  <si>
    <t>Helyben készített, fúrt dugóalap készítése, maximum 7 méter mélységig, "c - d - e" fúrási talajosztályban</t>
  </si>
  <si>
    <t>Mélyalapozás</t>
  </si>
  <si>
    <t>310011236700</t>
  </si>
  <si>
    <t>t</t>
  </si>
  <si>
    <t>Betonacél helyszíni szerelése  függőleges vagy vízszintes tartószerkezetbe, bordás betonacélból, 4-10 mm átmérő között FERALPI hidegen húzott bordás betonacél, 6 m-es szálban, BHB55.50  8 mm</t>
  </si>
  <si>
    <t>310011236845</t>
  </si>
  <si>
    <t>Betonacél helyszíni szerelése  függőleges vagy vízszintes tartószerkezetbe, bordás betonacélból, 4-10 mm átmérő között FERALPI bordás betonacél, 6 m-es szálban, B500B  10 mm</t>
  </si>
  <si>
    <t>310011236942</t>
  </si>
  <si>
    <t>Betonacél helyszíni szerelése  függőleges vagy vízszintes tartószerkezetbe, bordás betonacélból, 12-20 mm átmérő között FERALPI bordás betonacél, 12 m-es szálban, B500B  16 mm</t>
  </si>
  <si>
    <t>310110042805</t>
  </si>
  <si>
    <t>310302797474</t>
  </si>
  <si>
    <t>310510068954</t>
  </si>
  <si>
    <t>Friss betonfelület vegyszeres utókezelése gépi felhordással, általános impregnáló és utókezelőszerekkel Sika Antisol E párolgásvédő szer frissbetonhoz</t>
  </si>
  <si>
    <r>
      <t>Oszlop, pillér készítése, vasbetonból, kör-, sokszög vagy négyzet keresztmetszettel, X0v(H), XC1, XC2, XC3, XF2, XF3, XF4, XC2-XD2-XF1, XC3-XD2-XF1 környezeti osztályú, kissé képlékeny vagy képlékeny konzisztenciájú betonból, vibrálással, kézi továbbítással C30/37 - XC2 -XD2 - XF1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=6,6 finomsági modulussal</t>
    </r>
  </si>
  <si>
    <r>
      <t>Ipari térburkolatok készítése, speciális betonokból, 15-25 cm vastagságig,  betonszivattyús technológiával, XK, X1, X7 környezeti osztályú, kissé képlékeny konzisztenciájú betonból, szálerősítésű vegyszeres kötés, műszálas vágott szálanyaggal ENDUROBETON HPP Enduro statikailag tervezhető acélhaj helyettesítő makrószál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6,1 finomsági modulussal</t>
    </r>
  </si>
  <si>
    <t>Helyszíni beton és vasbeton munka</t>
  </si>
  <si>
    <t>340010096365</t>
  </si>
  <si>
    <t>db</t>
  </si>
  <si>
    <t>Acél oszlop szerelése tömör szelvényből, 200 kg/db tömegig</t>
  </si>
  <si>
    <t>340010096416</t>
  </si>
  <si>
    <t>340010097341</t>
  </si>
  <si>
    <t>Z-C-Σ könnyűgerenda rendszer elemeinek elhelyezése, Z-C-Σ 120-140 szelemenek és falvázgerendák LINDAB Construline C 120/2,0 horganyzott acélgerenda S 350 GD + Z 275</t>
  </si>
  <si>
    <t>340010096852</t>
  </si>
  <si>
    <t>Z-C-Σ könnyűgerenda rendszer elemeinek elhelyezése, CI 200 szelemen és falvázgerenda toldó LINDAB Construline CI 200/1,5 horganyzott toldó acélgerenda S 350 GD + Z 275</t>
  </si>
  <si>
    <t>340022250114</t>
  </si>
  <si>
    <t>340033685442</t>
  </si>
  <si>
    <t>Egyhéjú falburkoló rendszerek, 38-39 mm hullámmagasságú falprofilból METÁL-SHEET 38/0,5 plus trapézlemez profil horganyzott S 220 GD + Z + 25 µm poliészter bevonat, standard színben, antikondenzációs bevonattal</t>
  </si>
  <si>
    <t>340060107973</t>
  </si>
  <si>
    <t>Önfúró rögzítő csavarok elhelyezése, fémhez, 3,0 mm átfúrható lemezvastagsághoz LINDAB LD3T önfúró csavar max. 2,5 mm könnyűgerendához, 4,8x25 mm, lemezvtg.: 3,0 mm, lakkozott, horganyzott</t>
  </si>
  <si>
    <r>
      <t>Acél tetőszerkezet tömör szaruzattal, 15,01-30,00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tömeg között</t>
    </r>
  </si>
  <si>
    <r>
      <t>Egyhéjú tetőfedés profilos fémlemez elemekből, teherhordó vázszerkezet gerendáira terítve, önfúró csavarokkal rögzítve, 10,0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táblaméretig, 32-45 mm hullámmagasságú filcbevonatos tetőprofilból POLMETÁL TH45/199/1010 antikondenz filc belső bevonattal Lv=0,5 mm Z 275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+RALst.35 µm matt PE,TH45 0,5 RALst Matt/ANT</t>
    </r>
  </si>
  <si>
    <t>Fém- és könnyű épületszerkezet szerelése</t>
  </si>
  <si>
    <t>430020334314</t>
  </si>
  <si>
    <t>Függőereszcsatorna szerelése, félkörszelvényű, bármilyen kiterített szélességben, színes műanyagbevonatú horganyzott acéllemezből LINDAB Rainline R 150 félkörszelvényű függő ereszcsatorna, horganyzott acél + Elite bevonat, standard színben</t>
  </si>
  <si>
    <t>430020335842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</si>
  <si>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</si>
  <si>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430020336384</t>
  </si>
  <si>
    <t>Lefolyócső kiegészítő szerelvények elhelyezése, kör keresztmetszettel, bármilyen kiterített szélességgel, lábazati elem, elágazó elem, közdarab stb. színes műanyagbevonatú horganyzott acéllemezből LINDAB Rainline SLS szűrőfej lefolyócsőhöz, max. Ø100 mm, műanyag</t>
  </si>
  <si>
    <t>Bádogozás</t>
  </si>
  <si>
    <t>640061697232</t>
  </si>
  <si>
    <t>Szoros vagy munkahézag készítése rés rávágással, kenéssel és kiöntéssel, 1,5 m távolságban, 12 mm átmérőjű, 80 cm hosszú horgonyozó acélbetétek elhelyezésével Bitumenes alapozó + 2k bitumenbázisú fugakiöntő</t>
  </si>
  <si>
    <t>Betonpálya-burkolat készítése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</si>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</sst>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Times New Roman CE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25390625" style="8" customWidth="1"/>
    <col min="2" max="2" width="10.253906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5.5">
      <c r="A2" s="8">
        <v>1</v>
      </c>
      <c r="B2" s="2" t="s">
        <v>13</v>
      </c>
      <c r="C2" s="2" t="s">
        <v>16</v>
      </c>
      <c r="D2" s="6">
        <v>22</v>
      </c>
      <c r="E2" s="1" t="s">
        <v>14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  <c r="J2" s="1" t="s">
        <v>15</v>
      </c>
    </row>
    <row r="4" spans="1:10" ht="38.25">
      <c r="A4" s="8">
        <v>2</v>
      </c>
      <c r="B4" s="2" t="s">
        <v>17</v>
      </c>
      <c r="C4" s="2" t="s">
        <v>18</v>
      </c>
      <c r="D4" s="6">
        <v>6.4</v>
      </c>
      <c r="E4" s="1" t="s">
        <v>14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  <c r="J4" s="1" t="s">
        <v>15</v>
      </c>
    </row>
    <row r="5" spans="1:10" ht="51">
      <c r="A5" s="8">
        <v>3</v>
      </c>
      <c r="B5" s="2" t="s">
        <v>19</v>
      </c>
      <c r="C5" s="2" t="s">
        <v>20</v>
      </c>
      <c r="D5" s="6">
        <v>270</v>
      </c>
      <c r="E5" s="1" t="s">
        <v>14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  <c r="J5" s="1" t="s">
        <v>15</v>
      </c>
    </row>
    <row r="6" spans="1:10" ht="38.25">
      <c r="A6" s="8">
        <v>4</v>
      </c>
      <c r="B6" s="2" t="s">
        <v>23</v>
      </c>
      <c r="C6" s="2" t="s">
        <v>25</v>
      </c>
      <c r="D6" s="6">
        <v>96</v>
      </c>
      <c r="E6" s="1" t="s">
        <v>24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  <c r="J6" s="1" t="s">
        <v>15</v>
      </c>
    </row>
    <row r="8" spans="1:10" ht="79.5">
      <c r="A8" s="8">
        <v>5</v>
      </c>
      <c r="B8" s="2" t="s">
        <v>26</v>
      </c>
      <c r="C8" s="2" t="s">
        <v>39</v>
      </c>
      <c r="D8" s="6">
        <v>3</v>
      </c>
      <c r="E8" s="1" t="s">
        <v>24</v>
      </c>
      <c r="F8" s="6">
        <v>0</v>
      </c>
      <c r="G8" s="6">
        <v>0</v>
      </c>
      <c r="H8" s="6">
        <f aca="true" t="shared" si="0" ref="H8:H14">ROUND(D8*F8,0)</f>
        <v>0</v>
      </c>
      <c r="I8" s="6">
        <f aca="true" t="shared" si="1" ref="I8:I14">ROUND(D8*G8,0)</f>
        <v>0</v>
      </c>
      <c r="J8" s="1" t="s">
        <v>15</v>
      </c>
    </row>
    <row r="9" spans="1:10" ht="38.25">
      <c r="A9" s="8">
        <v>6</v>
      </c>
      <c r="B9" s="2" t="s">
        <v>27</v>
      </c>
      <c r="C9" s="2" t="s">
        <v>28</v>
      </c>
      <c r="D9" s="6">
        <v>48</v>
      </c>
      <c r="E9" s="1" t="s">
        <v>24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  <c r="J9" s="1" t="s">
        <v>15</v>
      </c>
    </row>
    <row r="10" spans="1:10" ht="51">
      <c r="A10" s="8">
        <v>7</v>
      </c>
      <c r="B10" s="2" t="s">
        <v>29</v>
      </c>
      <c r="C10" s="2" t="s">
        <v>30</v>
      </c>
      <c r="D10" s="6">
        <v>72</v>
      </c>
      <c r="E10" s="1" t="s">
        <v>24</v>
      </c>
      <c r="F10" s="6">
        <v>0</v>
      </c>
      <c r="G10" s="6">
        <v>0</v>
      </c>
      <c r="H10" s="6">
        <f t="shared" si="0"/>
        <v>0</v>
      </c>
      <c r="I10" s="6">
        <f t="shared" si="1"/>
        <v>0</v>
      </c>
      <c r="J10" s="1" t="s">
        <v>15</v>
      </c>
    </row>
    <row r="11" spans="1:10" ht="25.5">
      <c r="A11" s="8">
        <v>8</v>
      </c>
      <c r="B11" s="2" t="s">
        <v>31</v>
      </c>
      <c r="C11" s="2" t="s">
        <v>32</v>
      </c>
      <c r="D11" s="6">
        <v>320</v>
      </c>
      <c r="E11" s="1" t="s">
        <v>14</v>
      </c>
      <c r="F11" s="6">
        <v>0</v>
      </c>
      <c r="G11" s="6">
        <v>0</v>
      </c>
      <c r="H11" s="6">
        <f t="shared" si="0"/>
        <v>0</v>
      </c>
      <c r="I11" s="6">
        <f t="shared" si="1"/>
        <v>0</v>
      </c>
      <c r="J11" s="1" t="s">
        <v>15</v>
      </c>
    </row>
    <row r="12" spans="1:10" ht="25.5">
      <c r="A12" s="8">
        <v>9</v>
      </c>
      <c r="B12" s="2" t="s">
        <v>33</v>
      </c>
      <c r="C12" s="2" t="s">
        <v>34</v>
      </c>
      <c r="D12" s="6">
        <v>48</v>
      </c>
      <c r="E12" s="1" t="s">
        <v>24</v>
      </c>
      <c r="F12" s="6">
        <v>0</v>
      </c>
      <c r="G12" s="6">
        <v>0</v>
      </c>
      <c r="H12" s="6">
        <f t="shared" si="0"/>
        <v>0</v>
      </c>
      <c r="I12" s="6">
        <f t="shared" si="1"/>
        <v>0</v>
      </c>
      <c r="J12" s="1" t="s">
        <v>15</v>
      </c>
    </row>
    <row r="13" spans="1:10" ht="25.5">
      <c r="A13" s="8">
        <v>10</v>
      </c>
      <c r="B13" s="2" t="s">
        <v>35</v>
      </c>
      <c r="C13" s="2" t="s">
        <v>36</v>
      </c>
      <c r="D13" s="6">
        <v>72</v>
      </c>
      <c r="E13" s="1" t="s">
        <v>24</v>
      </c>
      <c r="F13" s="6">
        <v>0</v>
      </c>
      <c r="G13" s="6">
        <v>0</v>
      </c>
      <c r="H13" s="6">
        <f t="shared" si="0"/>
        <v>0</v>
      </c>
      <c r="I13" s="6">
        <f t="shared" si="1"/>
        <v>0</v>
      </c>
      <c r="J13" s="1" t="s">
        <v>15</v>
      </c>
    </row>
    <row r="14" spans="1:10" ht="25.5">
      <c r="A14" s="8">
        <v>11</v>
      </c>
      <c r="B14" s="2" t="s">
        <v>37</v>
      </c>
      <c r="C14" s="2" t="s">
        <v>38</v>
      </c>
      <c r="D14" s="6">
        <v>320</v>
      </c>
      <c r="E14" s="1" t="s">
        <v>14</v>
      </c>
      <c r="F14" s="6">
        <v>0</v>
      </c>
      <c r="G14" s="6">
        <v>0</v>
      </c>
      <c r="H14" s="6">
        <f t="shared" si="0"/>
        <v>0</v>
      </c>
      <c r="I14" s="6">
        <f t="shared" si="1"/>
        <v>0</v>
      </c>
      <c r="J14" s="1" t="s">
        <v>15</v>
      </c>
    </row>
    <row r="15" spans="1:10" ht="52.5">
      <c r="A15" s="8">
        <v>12</v>
      </c>
      <c r="B15" s="2" t="s">
        <v>41</v>
      </c>
      <c r="C15" s="2" t="s">
        <v>42</v>
      </c>
      <c r="D15" s="6">
        <v>0.4</v>
      </c>
      <c r="E15" s="1" t="s">
        <v>24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  <c r="J15" s="1" t="s">
        <v>15</v>
      </c>
    </row>
    <row r="16" spans="1:10" ht="25.5">
      <c r="A16" s="8">
        <v>13</v>
      </c>
      <c r="B16" s="2" t="s">
        <v>44</v>
      </c>
      <c r="C16" s="2" t="s">
        <v>46</v>
      </c>
      <c r="D16" s="6">
        <v>10.8</v>
      </c>
      <c r="E16" s="1" t="s">
        <v>45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  <c r="J16" s="1" t="s">
        <v>15</v>
      </c>
    </row>
    <row r="17" spans="1:10" ht="51">
      <c r="A17" s="8">
        <v>14</v>
      </c>
      <c r="B17" s="2" t="s">
        <v>48</v>
      </c>
      <c r="C17" s="2" t="s">
        <v>50</v>
      </c>
      <c r="D17" s="6">
        <v>0.58</v>
      </c>
      <c r="E17" s="1" t="s">
        <v>49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  <c r="J17" s="1" t="s">
        <v>15</v>
      </c>
    </row>
    <row r="19" spans="1:10" ht="51">
      <c r="A19" s="8">
        <v>15</v>
      </c>
      <c r="B19" s="2" t="s">
        <v>51</v>
      </c>
      <c r="C19" s="2" t="s">
        <v>52</v>
      </c>
      <c r="D19" s="6">
        <v>0.123</v>
      </c>
      <c r="E19" s="1" t="s">
        <v>49</v>
      </c>
      <c r="F19" s="6">
        <v>0</v>
      </c>
      <c r="G19" s="6">
        <v>0</v>
      </c>
      <c r="H19" s="6">
        <f aca="true" t="shared" si="2" ref="H19:H24">ROUND(D19*F19,0)</f>
        <v>0</v>
      </c>
      <c r="I19" s="6">
        <f aca="true" t="shared" si="3" ref="I19:I24">ROUND(D19*G19,0)</f>
        <v>0</v>
      </c>
      <c r="J19" s="1" t="s">
        <v>15</v>
      </c>
    </row>
    <row r="20" spans="1:10" ht="51">
      <c r="A20" s="8">
        <v>16</v>
      </c>
      <c r="B20" s="2" t="s">
        <v>53</v>
      </c>
      <c r="C20" s="2" t="s">
        <v>54</v>
      </c>
      <c r="D20" s="6">
        <v>0.076</v>
      </c>
      <c r="E20" s="1" t="s">
        <v>49</v>
      </c>
      <c r="F20" s="6">
        <v>0</v>
      </c>
      <c r="G20" s="6">
        <v>0</v>
      </c>
      <c r="H20" s="6">
        <f t="shared" si="2"/>
        <v>0</v>
      </c>
      <c r="I20" s="6">
        <f t="shared" si="3"/>
        <v>0</v>
      </c>
      <c r="J20" s="1" t="s">
        <v>15</v>
      </c>
    </row>
    <row r="21" spans="1:10" ht="25.5">
      <c r="A21" s="8">
        <v>17</v>
      </c>
      <c r="B21" s="2" t="s">
        <v>55</v>
      </c>
      <c r="C21" s="2" t="s">
        <v>59</v>
      </c>
      <c r="D21" s="6">
        <v>2.33</v>
      </c>
      <c r="E21" s="1" t="s">
        <v>24</v>
      </c>
      <c r="F21" s="6">
        <v>0</v>
      </c>
      <c r="G21" s="6">
        <v>0</v>
      </c>
      <c r="H21" s="6">
        <f t="shared" si="2"/>
        <v>0</v>
      </c>
      <c r="I21" s="6">
        <f t="shared" si="3"/>
        <v>0</v>
      </c>
      <c r="J21" s="1" t="s">
        <v>15</v>
      </c>
    </row>
    <row r="22" spans="1:10" ht="25.5">
      <c r="A22" s="8">
        <v>18</v>
      </c>
      <c r="B22" s="2" t="s">
        <v>56</v>
      </c>
      <c r="C22" s="2" t="s">
        <v>60</v>
      </c>
      <c r="D22" s="6">
        <v>43</v>
      </c>
      <c r="E22" s="1" t="s">
        <v>24</v>
      </c>
      <c r="F22" s="6">
        <v>0</v>
      </c>
      <c r="G22" s="6">
        <v>0</v>
      </c>
      <c r="H22" s="6">
        <f t="shared" si="2"/>
        <v>0</v>
      </c>
      <c r="I22" s="6">
        <f t="shared" si="3"/>
        <v>0</v>
      </c>
      <c r="J22" s="1" t="s">
        <v>15</v>
      </c>
    </row>
    <row r="23" spans="1:10" ht="51">
      <c r="A23" s="8">
        <v>19</v>
      </c>
      <c r="B23" s="2" t="s">
        <v>57</v>
      </c>
      <c r="C23" s="2" t="s">
        <v>58</v>
      </c>
      <c r="D23" s="6">
        <v>215</v>
      </c>
      <c r="E23" s="1" t="s">
        <v>14</v>
      </c>
      <c r="F23" s="6">
        <v>0</v>
      </c>
      <c r="G23" s="6">
        <v>0</v>
      </c>
      <c r="H23" s="6">
        <f t="shared" si="2"/>
        <v>0</v>
      </c>
      <c r="I23" s="6">
        <f t="shared" si="3"/>
        <v>0</v>
      </c>
      <c r="J23" s="1" t="s">
        <v>15</v>
      </c>
    </row>
    <row r="24" spans="1:10" ht="25.5">
      <c r="A24" s="8">
        <v>20</v>
      </c>
      <c r="B24" s="2" t="s">
        <v>62</v>
      </c>
      <c r="C24" s="2" t="s">
        <v>64</v>
      </c>
      <c r="D24" s="6">
        <v>8</v>
      </c>
      <c r="E24" s="1" t="s">
        <v>63</v>
      </c>
      <c r="F24" s="6">
        <v>0</v>
      </c>
      <c r="G24" s="6">
        <v>0</v>
      </c>
      <c r="H24" s="6">
        <f t="shared" si="2"/>
        <v>0</v>
      </c>
      <c r="I24" s="6">
        <f t="shared" si="3"/>
        <v>0</v>
      </c>
      <c r="J24" s="1" t="s">
        <v>15</v>
      </c>
    </row>
    <row r="26" spans="1:10" ht="28.5">
      <c r="A26" s="8">
        <v>21</v>
      </c>
      <c r="B26" s="2" t="s">
        <v>65</v>
      </c>
      <c r="C26" s="2" t="s">
        <v>75</v>
      </c>
      <c r="D26" s="6">
        <v>270</v>
      </c>
      <c r="E26" s="1" t="s">
        <v>14</v>
      </c>
      <c r="F26" s="6">
        <v>0</v>
      </c>
      <c r="G26" s="6">
        <v>0</v>
      </c>
      <c r="H26" s="6">
        <f aca="true" t="shared" si="4" ref="H26:H31">ROUND(D26*F26,0)</f>
        <v>0</v>
      </c>
      <c r="I26" s="6">
        <f aca="true" t="shared" si="5" ref="I26:I31">ROUND(D26*G26,0)</f>
        <v>0</v>
      </c>
      <c r="J26" s="1" t="s">
        <v>15</v>
      </c>
    </row>
    <row r="27" spans="1:10" ht="51">
      <c r="A27" s="8">
        <v>22</v>
      </c>
      <c r="B27" s="2" t="s">
        <v>66</v>
      </c>
      <c r="C27" s="2" t="s">
        <v>67</v>
      </c>
      <c r="D27" s="6">
        <v>72</v>
      </c>
      <c r="E27" s="1" t="s">
        <v>45</v>
      </c>
      <c r="F27" s="6">
        <v>0</v>
      </c>
      <c r="G27" s="6">
        <v>0</v>
      </c>
      <c r="H27" s="6">
        <f t="shared" si="4"/>
        <v>0</v>
      </c>
      <c r="I27" s="6">
        <f t="shared" si="5"/>
        <v>0</v>
      </c>
      <c r="J27" s="1" t="s">
        <v>15</v>
      </c>
    </row>
    <row r="28" spans="1:10" ht="51">
      <c r="A28" s="8">
        <v>23</v>
      </c>
      <c r="B28" s="2" t="s">
        <v>68</v>
      </c>
      <c r="C28" s="2" t="s">
        <v>69</v>
      </c>
      <c r="D28" s="6">
        <v>266</v>
      </c>
      <c r="E28" s="1" t="s">
        <v>45</v>
      </c>
      <c r="F28" s="6">
        <v>0</v>
      </c>
      <c r="G28" s="6">
        <v>0</v>
      </c>
      <c r="H28" s="6">
        <f t="shared" si="4"/>
        <v>0</v>
      </c>
      <c r="I28" s="6">
        <f t="shared" si="5"/>
        <v>0</v>
      </c>
      <c r="J28" s="1" t="s">
        <v>15</v>
      </c>
    </row>
    <row r="29" spans="1:10" ht="25.5">
      <c r="A29" s="8">
        <v>24</v>
      </c>
      <c r="B29" s="2" t="s">
        <v>70</v>
      </c>
      <c r="C29" s="2" t="s">
        <v>76</v>
      </c>
      <c r="D29" s="6">
        <v>311.6</v>
      </c>
      <c r="E29" s="1" t="s">
        <v>14</v>
      </c>
      <c r="F29" s="6">
        <v>0</v>
      </c>
      <c r="G29" s="6">
        <v>0</v>
      </c>
      <c r="H29" s="6">
        <f t="shared" si="4"/>
        <v>0</v>
      </c>
      <c r="I29" s="6">
        <f t="shared" si="5"/>
        <v>0</v>
      </c>
      <c r="J29" s="1" t="s">
        <v>15</v>
      </c>
    </row>
    <row r="30" spans="1:10" ht="63.75">
      <c r="A30" s="8">
        <v>25</v>
      </c>
      <c r="B30" s="2" t="s">
        <v>71</v>
      </c>
      <c r="C30" s="2" t="s">
        <v>72</v>
      </c>
      <c r="D30" s="6">
        <v>63</v>
      </c>
      <c r="E30" s="1" t="s">
        <v>14</v>
      </c>
      <c r="F30" s="6">
        <v>0</v>
      </c>
      <c r="G30" s="6">
        <v>0</v>
      </c>
      <c r="H30" s="6">
        <f t="shared" si="4"/>
        <v>0</v>
      </c>
      <c r="I30" s="6">
        <f t="shared" si="5"/>
        <v>0</v>
      </c>
      <c r="J30" s="1" t="s">
        <v>15</v>
      </c>
    </row>
    <row r="31" spans="1:10" ht="51">
      <c r="A31" s="8">
        <v>26</v>
      </c>
      <c r="B31" s="2" t="s">
        <v>73</v>
      </c>
      <c r="C31" s="2" t="s">
        <v>74</v>
      </c>
      <c r="D31" s="6">
        <v>760</v>
      </c>
      <c r="E31" s="1" t="s">
        <v>63</v>
      </c>
      <c r="F31" s="6">
        <v>0</v>
      </c>
      <c r="G31" s="6">
        <v>0</v>
      </c>
      <c r="H31" s="6">
        <f t="shared" si="4"/>
        <v>0</v>
      </c>
      <c r="I31" s="6">
        <f t="shared" si="5"/>
        <v>0</v>
      </c>
      <c r="J31" s="1" t="s">
        <v>15</v>
      </c>
    </row>
    <row r="32" spans="1:10" ht="76.5">
      <c r="A32" s="8">
        <v>27</v>
      </c>
      <c r="B32" s="2" t="s">
        <v>78</v>
      </c>
      <c r="C32" s="2" t="s">
        <v>79</v>
      </c>
      <c r="D32" s="6">
        <v>38</v>
      </c>
      <c r="E32" s="1" t="s">
        <v>45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  <c r="J32" s="1" t="s">
        <v>15</v>
      </c>
    </row>
    <row r="34" spans="1:10" ht="76.5">
      <c r="A34" s="8">
        <v>28</v>
      </c>
      <c r="B34" s="2" t="s">
        <v>80</v>
      </c>
      <c r="C34" s="2" t="s">
        <v>81</v>
      </c>
      <c r="D34" s="6">
        <v>26</v>
      </c>
      <c r="E34" s="1" t="s">
        <v>45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  <c r="J34" s="1" t="s">
        <v>15</v>
      </c>
    </row>
    <row r="35" spans="1:10" ht="25.5">
      <c r="A35" s="8">
        <v>29</v>
      </c>
      <c r="B35" s="2" t="s">
        <v>82</v>
      </c>
      <c r="C35" s="2" t="s">
        <v>83</v>
      </c>
      <c r="D35" s="6">
        <v>4</v>
      </c>
      <c r="E35" s="1" t="s">
        <v>63</v>
      </c>
      <c r="F35" s="6">
        <v>0</v>
      </c>
      <c r="G35" s="6">
        <v>0</v>
      </c>
      <c r="H35" s="6">
        <f>ROUND(D35*F35,0)</f>
        <v>0</v>
      </c>
      <c r="I35" s="6">
        <f>ROUND(D35*G35,0)</f>
        <v>0</v>
      </c>
      <c r="J35" s="1" t="s">
        <v>15</v>
      </c>
    </row>
    <row r="36" spans="1:10" ht="63.75">
      <c r="A36" s="8">
        <v>30</v>
      </c>
      <c r="B36" s="2" t="s">
        <v>85</v>
      </c>
      <c r="C36" s="2" t="s">
        <v>86</v>
      </c>
      <c r="D36" s="6">
        <v>110</v>
      </c>
      <c r="E36" s="1" t="s">
        <v>45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  <c r="J36" s="1" t="s">
        <v>15</v>
      </c>
    </row>
    <row r="37" spans="1:10" s="9" customFormat="1" ht="12.75">
      <c r="A37" s="7"/>
      <c r="B37" s="3"/>
      <c r="C37" s="3" t="s">
        <v>21</v>
      </c>
      <c r="D37" s="5"/>
      <c r="E37" s="3"/>
      <c r="F37" s="5"/>
      <c r="G37" s="5"/>
      <c r="H37" s="5">
        <f>ROUND(SUM(H2:H5),0)</f>
        <v>0</v>
      </c>
      <c r="I37" s="5">
        <f>ROUND(SUM(I2:I5),0)</f>
        <v>0</v>
      </c>
      <c r="J37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Zsaluzás és állványozás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6.375" style="10" customWidth="1"/>
    <col min="2" max="3" width="20.625" style="10" customWidth="1"/>
    <col min="4" max="16384" width="9.0039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22</v>
      </c>
      <c r="B2" s="13">
        <v>0</v>
      </c>
      <c r="C2" s="13">
        <v>0</v>
      </c>
    </row>
    <row r="3" spans="1:3" ht="15.75">
      <c r="A3" s="10" t="s">
        <v>40</v>
      </c>
      <c r="B3" s="13">
        <v>0</v>
      </c>
      <c r="C3" s="13">
        <v>0</v>
      </c>
    </row>
    <row r="4" spans="1:3" ht="15.75">
      <c r="A4" s="10" t="s">
        <v>43</v>
      </c>
      <c r="B4" s="13">
        <v>0</v>
      </c>
      <c r="C4" s="13">
        <v>0</v>
      </c>
    </row>
    <row r="5" spans="1:3" ht="15.75">
      <c r="A5" s="10" t="s">
        <v>47</v>
      </c>
      <c r="B5" s="13">
        <v>0</v>
      </c>
      <c r="C5" s="13">
        <v>0</v>
      </c>
    </row>
    <row r="6" spans="1:3" ht="15.75">
      <c r="A6" s="10" t="s">
        <v>61</v>
      </c>
      <c r="B6" s="13">
        <v>0</v>
      </c>
      <c r="C6" s="13">
        <v>0</v>
      </c>
    </row>
    <row r="7" spans="1:3" ht="15.75">
      <c r="A7" s="10" t="s">
        <v>77</v>
      </c>
      <c r="B7" s="13">
        <v>0</v>
      </c>
      <c r="C7" s="13">
        <v>0</v>
      </c>
    </row>
    <row r="8" spans="1:3" ht="15.75">
      <c r="A8" s="10" t="s">
        <v>84</v>
      </c>
      <c r="B8" s="13">
        <v>0</v>
      </c>
      <c r="C8" s="13">
        <v>0</v>
      </c>
    </row>
    <row r="9" spans="1:3" ht="15.75">
      <c r="A9" s="10" t="s">
        <v>87</v>
      </c>
      <c r="B9" s="13">
        <v>0</v>
      </c>
      <c r="C9" s="13">
        <v>0</v>
      </c>
    </row>
    <row r="10" spans="1:3" s="11" customFormat="1" ht="15.75">
      <c r="A10" s="11" t="s">
        <v>88</v>
      </c>
      <c r="B10" s="14">
        <f>ROUND(SUM(B2:B9),0)</f>
        <v>0</v>
      </c>
      <c r="C10" s="14">
        <f>ROUND(SUM(C2:C9),0)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Mándoki György</dc:creator>
  <cp:keywords/>
  <dc:description/>
  <cp:lastModifiedBy>NOEMI</cp:lastModifiedBy>
  <dcterms:created xsi:type="dcterms:W3CDTF">2016-12-20T10:54:31Z</dcterms:created>
  <dcterms:modified xsi:type="dcterms:W3CDTF">2016-12-21T08:39:50Z</dcterms:modified>
  <cp:category/>
  <cp:version/>
  <cp:contentType/>
  <cp:contentStatus/>
</cp:coreProperties>
</file>